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itgliederliste" sheetId="1" state="visible" r:id="rId1"/>
    <sheet xmlns:r="http://schemas.openxmlformats.org/officeDocument/2006/relationships" name="Beitragsübersicht" sheetId="2" state="visible" r:id="rId2"/>
    <sheet xmlns:r="http://schemas.openxmlformats.org/officeDocument/2006/relationships" name="Statistik" sheetId="3" state="visible" r:id="rId3"/>
  </sheets>
  <definedNames>
    <definedName name="_xlnm._FilterDatabase" localSheetId="0" hidden="1">'Mitgliederliste'!$A$1:$M$23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.MM.YYYY"/>
    <numFmt numFmtId="166" formatCode="#,##0.00 €"/>
  </numFmts>
  <fonts count="5">
    <font>
      <name val="Calibri"/>
      <family val="2"/>
      <color theme="1"/>
      <sz val="11"/>
      <scheme val="minor"/>
    </font>
    <font>
      <b val="1"/>
      <color rgb="00FFFFFF"/>
      <sz val="11"/>
    </font>
    <font>
      <b val="1"/>
    </font>
    <font>
      <b val="1"/>
      <color rgb="002E75B6"/>
      <sz val="16"/>
    </font>
    <font>
      <b val="1"/>
      <sz val="12"/>
    </font>
  </fonts>
  <fills count="5">
    <fill>
      <patternFill/>
    </fill>
    <fill>
      <patternFill patternType="gray125"/>
    </fill>
    <fill>
      <patternFill patternType="solid">
        <fgColor rgb="002E75B6"/>
        <bgColor rgb="002E75B6"/>
      </patternFill>
    </fill>
    <fill>
      <patternFill patternType="solid">
        <fgColor rgb="00FFC7CE"/>
        <bgColor rgb="00FFC7CE"/>
      </patternFill>
    </fill>
    <fill>
      <patternFill patternType="solid">
        <fgColor rgb="00D9E1F2"/>
        <bgColor rgb="00D9E1F2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vertical="center"/>
    </xf>
    <xf numFmtId="165" fontId="0" fillId="0" borderId="1" applyAlignment="1" pivotButton="0" quotePrefix="0" xfId="0">
      <alignment vertical="center"/>
    </xf>
    <xf numFmtId="166" fontId="0" fillId="0" borderId="1" applyAlignment="1" pivotButton="0" quotePrefix="0" xfId="0">
      <alignment vertical="center"/>
    </xf>
    <xf numFmtId="0" fontId="0" fillId="3" borderId="1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66" fontId="0" fillId="0" borderId="1" applyAlignment="1" pivotButton="0" quotePrefix="0" xfId="0">
      <alignment horizontal="left" vertical="center"/>
    </xf>
    <xf numFmtId="166" fontId="0" fillId="0" borderId="1" applyAlignment="1" pivotButton="0" quotePrefix="0" xfId="0">
      <alignment horizontal="center" vertical="center"/>
    </xf>
    <xf numFmtId="166" fontId="2" fillId="0" borderId="1" applyAlignment="1" pivotButton="0" quotePrefix="0" xfId="0">
      <alignment horizontal="center" vertical="center"/>
    </xf>
    <xf numFmtId="0" fontId="3" fillId="0" borderId="0" pivotButton="0" quotePrefix="0" xfId="0"/>
    <xf numFmtId="0" fontId="4" fillId="0" borderId="0" pivotButton="0" quotePrefix="0" xfId="0"/>
    <xf numFmtId="0" fontId="0" fillId="0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166" fontId="2" fillId="4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Mitgliederverteilung nach Typ</a:t>
            </a:r>
          </a:p>
        </rich>
      </tx>
    </title>
    <plotArea>
      <pieChart>
        <varyColors val="1"/>
        <ser>
          <idx val="0"/>
          <order val="0"/>
          <tx>
            <strRef>
              <f>'Statistik'!B5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'Statistik'!$A$6:$A$9</f>
            </numRef>
          </cat>
          <val>
            <numRef>
              <f>'Statistik'!$B$6:$B$9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2</row>
      <rowOff>0</rowOff>
    </from>
    <ext cx="432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2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4" customWidth="1" min="4" max="4"/>
    <col width="20" customWidth="1" min="5" max="5"/>
    <col width="8" customWidth="1" min="6" max="6"/>
    <col width="14" customWidth="1" min="7" max="7"/>
    <col width="25" customWidth="1" min="8" max="8"/>
    <col width="16" customWidth="1" min="9" max="9"/>
    <col width="14" customWidth="1" min="10" max="10"/>
    <col width="16" customWidth="1" min="11" max="11"/>
    <col width="14" customWidth="1" min="12" max="12"/>
    <col width="10" customWidth="1" min="13" max="13"/>
  </cols>
  <sheetData>
    <row r="1">
      <c r="A1" s="1" t="inlineStr">
        <is>
          <t>Mitglieds-Nr.</t>
        </is>
      </c>
      <c r="B1" s="1" t="inlineStr">
        <is>
          <t>Nachname</t>
        </is>
      </c>
      <c r="C1" s="1" t="inlineStr">
        <is>
          <t>Vorname</t>
        </is>
      </c>
      <c r="D1" s="1" t="inlineStr">
        <is>
          <t>Geburtsdatum</t>
        </is>
      </c>
      <c r="E1" s="1" t="inlineStr">
        <is>
          <t>Straße</t>
        </is>
      </c>
      <c r="F1" s="1" t="inlineStr">
        <is>
          <t>PLZ</t>
        </is>
      </c>
      <c r="G1" s="1" t="inlineStr">
        <is>
          <t>Ort</t>
        </is>
      </c>
      <c r="H1" s="1" t="inlineStr">
        <is>
          <t>E-Mail</t>
        </is>
      </c>
      <c r="I1" s="1" t="inlineStr">
        <is>
          <t>Telefon</t>
        </is>
      </c>
      <c r="J1" s="1" t="inlineStr">
        <is>
          <t>Eintrittsdatum</t>
        </is>
      </c>
      <c r="K1" s="1" t="inlineStr">
        <is>
          <t>Mitgliedstyp</t>
        </is>
      </c>
      <c r="L1" s="1" t="inlineStr">
        <is>
          <t>Monatsbeitrag</t>
        </is>
      </c>
      <c r="M1" s="1" t="inlineStr">
        <is>
          <t>Status</t>
        </is>
      </c>
    </row>
    <row r="2">
      <c r="A2" s="2" t="inlineStr">
        <is>
          <t>M-2024-001</t>
        </is>
      </c>
      <c r="B2" s="2" t="inlineStr">
        <is>
          <t>Weber</t>
        </is>
      </c>
      <c r="C2" s="2" t="inlineStr">
        <is>
          <t>Petra</t>
        </is>
      </c>
      <c r="D2" s="3" t="n">
        <v>35938</v>
      </c>
      <c r="E2" s="2" t="inlineStr">
        <is>
          <t>Schulstraße 66</t>
        </is>
      </c>
      <c r="F2" s="2" t="n">
        <v>29908</v>
      </c>
      <c r="G2" s="2" t="inlineStr">
        <is>
          <t>Frankfurt</t>
        </is>
      </c>
      <c r="H2" s="2" t="inlineStr">
        <is>
          <t>petra.weber@email.de</t>
        </is>
      </c>
      <c r="I2" s="2" t="inlineStr">
        <is>
          <t>0175-9653029</t>
        </is>
      </c>
      <c r="J2" s="3" t="n">
        <v>45518</v>
      </c>
      <c r="K2" s="2" t="inlineStr">
        <is>
          <t>Vollmitglied</t>
        </is>
      </c>
      <c r="L2" s="4" t="n">
        <v>45</v>
      </c>
      <c r="M2" s="2" t="inlineStr">
        <is>
          <t>Aktiv</t>
        </is>
      </c>
    </row>
    <row r="3">
      <c r="A3" s="2" t="inlineStr">
        <is>
          <t>M-2024-002</t>
        </is>
      </c>
      <c r="B3" s="2" t="inlineStr">
        <is>
          <t>Hoffmann</t>
        </is>
      </c>
      <c r="C3" s="2" t="inlineStr">
        <is>
          <t>Anna</t>
        </is>
      </c>
      <c r="D3" s="3" t="n">
        <v>30474</v>
      </c>
      <c r="E3" s="2" t="inlineStr">
        <is>
          <t>Schulstraße 62</t>
        </is>
      </c>
      <c r="F3" s="2" t="n">
        <v>95402</v>
      </c>
      <c r="G3" s="2" t="inlineStr">
        <is>
          <t>Hamburg</t>
        </is>
      </c>
      <c r="H3" s="2" t="inlineStr">
        <is>
          <t>anna.hoffmann@email.de</t>
        </is>
      </c>
      <c r="I3" s="2" t="inlineStr">
        <is>
          <t>0176-3665449</t>
        </is>
      </c>
      <c r="J3" s="3" t="n">
        <v>45487</v>
      </c>
      <c r="K3" s="2" t="inlineStr">
        <is>
          <t>Senior</t>
        </is>
      </c>
      <c r="L3" s="4" t="n">
        <v>35</v>
      </c>
      <c r="M3" s="2" t="inlineStr">
        <is>
          <t>Aktiv</t>
        </is>
      </c>
    </row>
    <row r="4">
      <c r="A4" s="2" t="inlineStr">
        <is>
          <t>M-2024-003</t>
        </is>
      </c>
      <c r="B4" s="2" t="inlineStr">
        <is>
          <t>Koch</t>
        </is>
      </c>
      <c r="C4" s="2" t="inlineStr">
        <is>
          <t>Petra</t>
        </is>
      </c>
      <c r="D4" s="3" t="n">
        <v>30887</v>
      </c>
      <c r="E4" s="2" t="inlineStr">
        <is>
          <t>Hauptstraße 59</t>
        </is>
      </c>
      <c r="F4" s="2" t="n">
        <v>52130</v>
      </c>
      <c r="G4" s="2" t="inlineStr">
        <is>
          <t>Bremen</t>
        </is>
      </c>
      <c r="H4" s="2" t="inlineStr">
        <is>
          <t>petra.koch@email.de</t>
        </is>
      </c>
      <c r="I4" s="2" t="inlineStr">
        <is>
          <t>0176-2725330</t>
        </is>
      </c>
      <c r="J4" s="3" t="n">
        <v>43891</v>
      </c>
      <c r="K4" s="2" t="inlineStr">
        <is>
          <t>Vollmitglied</t>
        </is>
      </c>
      <c r="L4" s="4" t="n">
        <v>45</v>
      </c>
      <c r="M4" s="2" t="inlineStr">
        <is>
          <t>Aktiv</t>
        </is>
      </c>
    </row>
    <row r="5">
      <c r="A5" s="2" t="inlineStr">
        <is>
          <t>M-2024-004</t>
        </is>
      </c>
      <c r="B5" s="2" t="inlineStr">
        <is>
          <t>Richter</t>
        </is>
      </c>
      <c r="C5" s="2" t="inlineStr">
        <is>
          <t>Petra</t>
        </is>
      </c>
      <c r="D5" s="3" t="n">
        <v>20975</v>
      </c>
      <c r="E5" s="2" t="inlineStr">
        <is>
          <t>Waldweg 40</t>
        </is>
      </c>
      <c r="F5" s="2" t="n">
        <v>32686</v>
      </c>
      <c r="G5" s="2" t="inlineStr">
        <is>
          <t>Dortmund</t>
        </is>
      </c>
      <c r="H5" s="2" t="inlineStr">
        <is>
          <t>petra.richter@email.de</t>
        </is>
      </c>
      <c r="I5" s="2" t="inlineStr">
        <is>
          <t>0171-8453309</t>
        </is>
      </c>
      <c r="J5" s="3" t="n">
        <v>44556</v>
      </c>
      <c r="K5" s="2" t="inlineStr">
        <is>
          <t>Familienmitglied</t>
        </is>
      </c>
      <c r="L5" s="4" t="n">
        <v>32.5</v>
      </c>
      <c r="M5" s="2" t="inlineStr">
        <is>
          <t>Aktiv</t>
        </is>
      </c>
    </row>
    <row r="6">
      <c r="A6" s="2" t="inlineStr">
        <is>
          <t>M-2024-005</t>
        </is>
      </c>
      <c r="B6" s="2" t="inlineStr">
        <is>
          <t>Wolf</t>
        </is>
      </c>
      <c r="C6" s="2" t="inlineStr">
        <is>
          <t>Frank</t>
        </is>
      </c>
      <c r="D6" s="3" t="n">
        <v>30076</v>
      </c>
      <c r="E6" s="2" t="inlineStr">
        <is>
          <t>Schulstraße 54</t>
        </is>
      </c>
      <c r="F6" s="2" t="n">
        <v>80260</v>
      </c>
      <c r="G6" s="2" t="inlineStr">
        <is>
          <t>Düsseldorf</t>
        </is>
      </c>
      <c r="H6" s="2" t="inlineStr">
        <is>
          <t>frank.wolf@email.de</t>
        </is>
      </c>
      <c r="I6" s="2" t="inlineStr">
        <is>
          <t>0173-4253942</t>
        </is>
      </c>
      <c r="J6" s="3" t="n">
        <v>43415</v>
      </c>
      <c r="K6" s="2" t="inlineStr">
        <is>
          <t>Vollmitglied</t>
        </is>
      </c>
      <c r="L6" s="4" t="n">
        <v>45</v>
      </c>
      <c r="M6" s="2" t="inlineStr">
        <is>
          <t>Aktiv</t>
        </is>
      </c>
    </row>
    <row r="7">
      <c r="A7" s="2" t="inlineStr">
        <is>
          <t>M-2024-006</t>
        </is>
      </c>
      <c r="B7" s="2" t="inlineStr">
        <is>
          <t>Klein</t>
        </is>
      </c>
      <c r="C7" s="2" t="inlineStr">
        <is>
          <t>Susanne</t>
        </is>
      </c>
      <c r="D7" s="3" t="n">
        <v>32933</v>
      </c>
      <c r="E7" s="2" t="inlineStr">
        <is>
          <t>Schulstraße 1</t>
        </is>
      </c>
      <c r="F7" s="2" t="n">
        <v>16856</v>
      </c>
      <c r="G7" s="2" t="inlineStr">
        <is>
          <t>Stuttgart</t>
        </is>
      </c>
      <c r="H7" s="2" t="inlineStr">
        <is>
          <t>susanne.klein@email.de</t>
        </is>
      </c>
      <c r="I7" s="2" t="inlineStr">
        <is>
          <t>0177-3660290</t>
        </is>
      </c>
      <c r="J7" s="3" t="n">
        <v>45085</v>
      </c>
      <c r="K7" s="2" t="inlineStr">
        <is>
          <t>Vollmitglied</t>
        </is>
      </c>
      <c r="L7" s="4" t="n">
        <v>45</v>
      </c>
      <c r="M7" s="2" t="inlineStr">
        <is>
          <t>Aktiv</t>
        </is>
      </c>
    </row>
    <row r="8">
      <c r="A8" s="2" t="inlineStr">
        <is>
          <t>M-2024-007</t>
        </is>
      </c>
      <c r="B8" s="2" t="inlineStr">
        <is>
          <t>Fischer</t>
        </is>
      </c>
      <c r="C8" s="2" t="inlineStr">
        <is>
          <t>Christian</t>
        </is>
      </c>
      <c r="D8" s="3" t="n">
        <v>21877</v>
      </c>
      <c r="E8" s="2" t="inlineStr">
        <is>
          <t>Waldweg 90</t>
        </is>
      </c>
      <c r="F8" s="2" t="n">
        <v>39502</v>
      </c>
      <c r="G8" s="2" t="inlineStr">
        <is>
          <t>Berlin</t>
        </is>
      </c>
      <c r="H8" s="2" t="inlineStr">
        <is>
          <t>christian.fischer@email.de</t>
        </is>
      </c>
      <c r="I8" s="2" t="inlineStr">
        <is>
          <t>0172-2215915</t>
        </is>
      </c>
      <c r="J8" s="3" t="n">
        <v>44015</v>
      </c>
      <c r="K8" s="2" t="inlineStr">
        <is>
          <t>Vollmitglied</t>
        </is>
      </c>
      <c r="L8" s="4" t="n">
        <v>45</v>
      </c>
      <c r="M8" s="2" t="inlineStr">
        <is>
          <t>Aktiv</t>
        </is>
      </c>
    </row>
    <row r="9">
      <c r="A9" s="2" t="inlineStr">
        <is>
          <t>M-2024-008</t>
        </is>
      </c>
      <c r="B9" s="2" t="inlineStr">
        <is>
          <t>Koch</t>
        </is>
      </c>
      <c r="C9" s="2" t="inlineStr">
        <is>
          <t>Markus</t>
        </is>
      </c>
      <c r="D9" s="3" t="n">
        <v>24463</v>
      </c>
      <c r="E9" s="2" t="inlineStr">
        <is>
          <t>Bahnhofstraße 30</t>
        </is>
      </c>
      <c r="F9" s="2" t="n">
        <v>19521</v>
      </c>
      <c r="G9" s="2" t="inlineStr">
        <is>
          <t>Stuttgart</t>
        </is>
      </c>
      <c r="H9" s="2" t="inlineStr">
        <is>
          <t>markus.koch@email.de</t>
        </is>
      </c>
      <c r="I9" s="2" t="inlineStr">
        <is>
          <t>0178-9680015</t>
        </is>
      </c>
      <c r="J9" s="3" t="n">
        <v>43891</v>
      </c>
      <c r="K9" s="2" t="inlineStr">
        <is>
          <t>Familienmitglied</t>
        </is>
      </c>
      <c r="L9" s="4" t="n">
        <v>32.5</v>
      </c>
      <c r="M9" s="2" t="inlineStr">
        <is>
          <t>Aktiv</t>
        </is>
      </c>
    </row>
    <row r="10">
      <c r="A10" s="2" t="inlineStr">
        <is>
          <t>M-2024-009</t>
        </is>
      </c>
      <c r="B10" s="2" t="inlineStr">
        <is>
          <t>Koch</t>
        </is>
      </c>
      <c r="C10" s="2" t="inlineStr">
        <is>
          <t>Stefan</t>
        </is>
      </c>
      <c r="D10" s="3" t="n">
        <v>39796</v>
      </c>
      <c r="E10" s="2" t="inlineStr">
        <is>
          <t>Kirchstraße 69</t>
        </is>
      </c>
      <c r="F10" s="2" t="n">
        <v>35912</v>
      </c>
      <c r="G10" s="2" t="inlineStr">
        <is>
          <t>Essen</t>
        </is>
      </c>
      <c r="H10" s="2" t="inlineStr">
        <is>
          <t>stefan.koch@email.de</t>
        </is>
      </c>
      <c r="I10" s="2" t="inlineStr">
        <is>
          <t>0178-1878189</t>
        </is>
      </c>
      <c r="J10" s="3" t="n">
        <v>44936</v>
      </c>
      <c r="K10" s="2" t="inlineStr">
        <is>
          <t>Familienmitglied</t>
        </is>
      </c>
      <c r="L10" s="4" t="n">
        <v>32.5</v>
      </c>
      <c r="M10" s="2" t="inlineStr">
        <is>
          <t>Aktiv</t>
        </is>
      </c>
    </row>
    <row r="11">
      <c r="A11" s="2" t="inlineStr">
        <is>
          <t>M-2024-010</t>
        </is>
      </c>
      <c r="B11" s="2" t="inlineStr">
        <is>
          <t>Hoffmann</t>
        </is>
      </c>
      <c r="C11" s="2" t="inlineStr">
        <is>
          <t>Michael</t>
        </is>
      </c>
      <c r="D11" s="3" t="n">
        <v>32529</v>
      </c>
      <c r="E11" s="2" t="inlineStr">
        <is>
          <t>Waldweg 91</t>
        </is>
      </c>
      <c r="F11" s="2" t="n">
        <v>22908</v>
      </c>
      <c r="G11" s="2" t="inlineStr">
        <is>
          <t>Essen</t>
        </is>
      </c>
      <c r="H11" s="2" t="inlineStr">
        <is>
          <t>michael.hoffmann@email.de</t>
        </is>
      </c>
      <c r="I11" s="2" t="inlineStr">
        <is>
          <t>0176-9767709</t>
        </is>
      </c>
      <c r="J11" s="3" t="n">
        <v>43929</v>
      </c>
      <c r="K11" s="2" t="inlineStr">
        <is>
          <t>Ehrenmitglied</t>
        </is>
      </c>
      <c r="L11" s="4" t="n">
        <v>0</v>
      </c>
      <c r="M11" s="5" t="inlineStr">
        <is>
          <t>Inaktiv</t>
        </is>
      </c>
    </row>
    <row r="12">
      <c r="A12" s="2" t="inlineStr">
        <is>
          <t>M-2024-011</t>
        </is>
      </c>
      <c r="B12" s="2" t="inlineStr">
        <is>
          <t>Schwarz</t>
        </is>
      </c>
      <c r="C12" s="2" t="inlineStr">
        <is>
          <t>Petra</t>
        </is>
      </c>
      <c r="D12" s="3" t="n">
        <v>17292</v>
      </c>
      <c r="E12" s="2" t="inlineStr">
        <is>
          <t>Poststraße 17</t>
        </is>
      </c>
      <c r="F12" s="2" t="n">
        <v>13075</v>
      </c>
      <c r="G12" s="2" t="inlineStr">
        <is>
          <t>Duisburg</t>
        </is>
      </c>
      <c r="H12" s="2" t="inlineStr">
        <is>
          <t>petra.schwarz@email.de</t>
        </is>
      </c>
      <c r="I12" s="2" t="inlineStr">
        <is>
          <t>0172-5313438</t>
        </is>
      </c>
      <c r="J12" s="3" t="n">
        <v>44871</v>
      </c>
      <c r="K12" s="2" t="inlineStr">
        <is>
          <t>Vollmitglied</t>
        </is>
      </c>
      <c r="L12" s="4" t="n">
        <v>45</v>
      </c>
      <c r="M12" s="2" t="inlineStr">
        <is>
          <t>Aktiv</t>
        </is>
      </c>
    </row>
    <row r="13">
      <c r="A13" s="2" t="inlineStr">
        <is>
          <t>M-2024-012</t>
        </is>
      </c>
      <c r="B13" s="2" t="inlineStr">
        <is>
          <t>Schwarz</t>
        </is>
      </c>
      <c r="C13" s="2" t="inlineStr">
        <is>
          <t>Stefan</t>
        </is>
      </c>
      <c r="D13" s="3" t="n">
        <v>21562</v>
      </c>
      <c r="E13" s="2" t="inlineStr">
        <is>
          <t>Poststraße 4</t>
        </is>
      </c>
      <c r="F13" s="2" t="n">
        <v>24107</v>
      </c>
      <c r="G13" s="2" t="inlineStr">
        <is>
          <t>Nürnberg</t>
        </is>
      </c>
      <c r="H13" s="2" t="inlineStr">
        <is>
          <t>stefan.schwarz@email.de</t>
        </is>
      </c>
      <c r="I13" s="2" t="inlineStr">
        <is>
          <t>0175-7322392</t>
        </is>
      </c>
      <c r="J13" s="3" t="n">
        <v>43542</v>
      </c>
      <c r="K13" s="2" t="inlineStr">
        <is>
          <t>Senior</t>
        </is>
      </c>
      <c r="L13" s="4" t="n">
        <v>35</v>
      </c>
      <c r="M13" s="2" t="inlineStr">
        <is>
          <t>Aktiv</t>
        </is>
      </c>
    </row>
    <row r="14">
      <c r="A14" s="2" t="inlineStr">
        <is>
          <t>M-2024-013</t>
        </is>
      </c>
      <c r="B14" s="2" t="inlineStr">
        <is>
          <t>Schulz</t>
        </is>
      </c>
      <c r="C14" s="2" t="inlineStr">
        <is>
          <t>Monika</t>
        </is>
      </c>
      <c r="D14" s="3" t="n">
        <v>24188</v>
      </c>
      <c r="E14" s="2" t="inlineStr">
        <is>
          <t>Bahnhofstraße 12</t>
        </is>
      </c>
      <c r="F14" s="2" t="n">
        <v>64078</v>
      </c>
      <c r="G14" s="2" t="inlineStr">
        <is>
          <t>Dortmund</t>
        </is>
      </c>
      <c r="H14" s="2" t="inlineStr">
        <is>
          <t>monika.schulz@email.de</t>
        </is>
      </c>
      <c r="I14" s="2" t="inlineStr">
        <is>
          <t>0173-4361103</t>
        </is>
      </c>
      <c r="J14" s="3" t="n">
        <v>44890</v>
      </c>
      <c r="K14" s="2" t="inlineStr">
        <is>
          <t>Vollmitglied</t>
        </is>
      </c>
      <c r="L14" s="4" t="n">
        <v>45</v>
      </c>
      <c r="M14" s="2" t="inlineStr">
        <is>
          <t>Aktiv</t>
        </is>
      </c>
    </row>
    <row r="15">
      <c r="A15" s="2" t="inlineStr">
        <is>
          <t>M-2024-014</t>
        </is>
      </c>
      <c r="B15" s="2" t="inlineStr">
        <is>
          <t>Müller</t>
        </is>
      </c>
      <c r="C15" s="2" t="inlineStr">
        <is>
          <t>Claudia</t>
        </is>
      </c>
      <c r="D15" s="3" t="n">
        <v>18034</v>
      </c>
      <c r="E15" s="2" t="inlineStr">
        <is>
          <t>Hauptstraße 81</t>
        </is>
      </c>
      <c r="F15" s="2" t="n">
        <v>80722</v>
      </c>
      <c r="G15" s="2" t="inlineStr">
        <is>
          <t>Duisburg</t>
        </is>
      </c>
      <c r="H15" s="2" t="inlineStr">
        <is>
          <t>claudia.müller@email.de</t>
        </is>
      </c>
      <c r="I15" s="2" t="inlineStr">
        <is>
          <t>0172-3385565</t>
        </is>
      </c>
      <c r="J15" s="3" t="n">
        <v>45383</v>
      </c>
      <c r="K15" s="2" t="inlineStr">
        <is>
          <t>Vollmitglied</t>
        </is>
      </c>
      <c r="L15" s="4" t="n">
        <v>45</v>
      </c>
      <c r="M15" s="2" t="inlineStr">
        <is>
          <t>Aktiv</t>
        </is>
      </c>
    </row>
    <row r="16">
      <c r="A16" s="2" t="inlineStr">
        <is>
          <t>M-2024-015</t>
        </is>
      </c>
      <c r="B16" s="2" t="inlineStr">
        <is>
          <t>Schäfer</t>
        </is>
      </c>
      <c r="C16" s="2" t="inlineStr">
        <is>
          <t>Frank</t>
        </is>
      </c>
      <c r="D16" s="3" t="n">
        <v>19819</v>
      </c>
      <c r="E16" s="2" t="inlineStr">
        <is>
          <t>Bergstraße 73</t>
        </is>
      </c>
      <c r="F16" s="2" t="n">
        <v>87578</v>
      </c>
      <c r="G16" s="2" t="inlineStr">
        <is>
          <t>Nürnberg</t>
        </is>
      </c>
      <c r="H16" s="2" t="inlineStr">
        <is>
          <t>frank.schäfer@email.de</t>
        </is>
      </c>
      <c r="I16" s="2" t="inlineStr">
        <is>
          <t>0177-2534602</t>
        </is>
      </c>
      <c r="J16" s="3" t="n">
        <v>44892</v>
      </c>
      <c r="K16" s="2" t="inlineStr">
        <is>
          <t>Familienmitglied</t>
        </is>
      </c>
      <c r="L16" s="4" t="n">
        <v>32.5</v>
      </c>
      <c r="M16" s="2" t="inlineStr">
        <is>
          <t>Aktiv</t>
        </is>
      </c>
    </row>
    <row r="17">
      <c r="A17" s="2" t="inlineStr">
        <is>
          <t>M-2024-016</t>
        </is>
      </c>
      <c r="B17" s="2" t="inlineStr">
        <is>
          <t>Meyer</t>
        </is>
      </c>
      <c r="C17" s="2" t="inlineStr">
        <is>
          <t>Andreas</t>
        </is>
      </c>
      <c r="D17" s="3" t="n">
        <v>31809</v>
      </c>
      <c r="E17" s="2" t="inlineStr">
        <is>
          <t>Hauptstraße 46</t>
        </is>
      </c>
      <c r="F17" s="2" t="n">
        <v>56949</v>
      </c>
      <c r="G17" s="2" t="inlineStr">
        <is>
          <t>Stuttgart</t>
        </is>
      </c>
      <c r="H17" s="2" t="inlineStr">
        <is>
          <t>andreas.meyer@email.de</t>
        </is>
      </c>
      <c r="I17" s="2" t="inlineStr">
        <is>
          <t>0175-4973406</t>
        </is>
      </c>
      <c r="J17" s="3" t="n">
        <v>43392</v>
      </c>
      <c r="K17" s="2" t="inlineStr">
        <is>
          <t>Vollmitglied</t>
        </is>
      </c>
      <c r="L17" s="4" t="n">
        <v>45</v>
      </c>
      <c r="M17" s="5" t="inlineStr">
        <is>
          <t>Inaktiv</t>
        </is>
      </c>
    </row>
    <row r="18">
      <c r="A18" s="2" t="inlineStr">
        <is>
          <t>M-2024-017</t>
        </is>
      </c>
      <c r="B18" s="2" t="inlineStr">
        <is>
          <t>Wolf</t>
        </is>
      </c>
      <c r="C18" s="2" t="inlineStr">
        <is>
          <t>Christian</t>
        </is>
      </c>
      <c r="D18" s="3" t="n">
        <v>34459</v>
      </c>
      <c r="E18" s="2" t="inlineStr">
        <is>
          <t>Bahnhofstraße 49</t>
        </is>
      </c>
      <c r="F18" s="2" t="n">
        <v>86307</v>
      </c>
      <c r="G18" s="2" t="inlineStr">
        <is>
          <t>Duisburg</t>
        </is>
      </c>
      <c r="H18" s="2" t="inlineStr">
        <is>
          <t>christian.wolf@email.de</t>
        </is>
      </c>
      <c r="I18" s="2" t="inlineStr">
        <is>
          <t>0176-4648571</t>
        </is>
      </c>
      <c r="J18" s="3" t="n">
        <v>43962</v>
      </c>
      <c r="K18" s="2" t="inlineStr">
        <is>
          <t>Familienmitglied</t>
        </is>
      </c>
      <c r="L18" s="4" t="n">
        <v>32.5</v>
      </c>
      <c r="M18" s="5" t="inlineStr">
        <is>
          <t>Inaktiv</t>
        </is>
      </c>
    </row>
    <row r="19">
      <c r="A19" s="2" t="inlineStr">
        <is>
          <t>M-2024-018</t>
        </is>
      </c>
      <c r="B19" s="2" t="inlineStr">
        <is>
          <t>Zimmermann</t>
        </is>
      </c>
      <c r="C19" s="2" t="inlineStr">
        <is>
          <t>Frank</t>
        </is>
      </c>
      <c r="D19" s="3" t="n">
        <v>30084</v>
      </c>
      <c r="E19" s="2" t="inlineStr">
        <is>
          <t>Lindenallee 78</t>
        </is>
      </c>
      <c r="F19" s="2" t="n">
        <v>73325</v>
      </c>
      <c r="G19" s="2" t="inlineStr">
        <is>
          <t>Bremen</t>
        </is>
      </c>
      <c r="H19" s="2" t="inlineStr">
        <is>
          <t>frank.zimmermann@email.de</t>
        </is>
      </c>
      <c r="I19" s="2" t="inlineStr">
        <is>
          <t>0172-5129038</t>
        </is>
      </c>
      <c r="J19" s="3" t="n">
        <v>45600</v>
      </c>
      <c r="K19" s="2" t="inlineStr">
        <is>
          <t>Vollmitglied</t>
        </is>
      </c>
      <c r="L19" s="4" t="n">
        <v>45</v>
      </c>
      <c r="M19" s="5" t="inlineStr">
        <is>
          <t>Inaktiv</t>
        </is>
      </c>
    </row>
    <row r="20">
      <c r="A20" s="2" t="inlineStr">
        <is>
          <t>M-2024-019</t>
        </is>
      </c>
      <c r="B20" s="2" t="inlineStr">
        <is>
          <t>Schneider</t>
        </is>
      </c>
      <c r="C20" s="2" t="inlineStr">
        <is>
          <t>Michael</t>
        </is>
      </c>
      <c r="D20" s="3" t="n">
        <v>28662</v>
      </c>
      <c r="E20" s="2" t="inlineStr">
        <is>
          <t>Schulstraße 68</t>
        </is>
      </c>
      <c r="F20" s="2" t="n">
        <v>21980</v>
      </c>
      <c r="G20" s="2" t="inlineStr">
        <is>
          <t>Nürnberg</t>
        </is>
      </c>
      <c r="H20" s="2" t="inlineStr">
        <is>
          <t>michael.schneider@email.de</t>
        </is>
      </c>
      <c r="I20" s="2" t="inlineStr">
        <is>
          <t>0174-1061325</t>
        </is>
      </c>
      <c r="J20" s="3" t="n">
        <v>44203</v>
      </c>
      <c r="K20" s="2" t="inlineStr">
        <is>
          <t>Ehrenmitglied</t>
        </is>
      </c>
      <c r="L20" s="4" t="n">
        <v>0</v>
      </c>
      <c r="M20" s="2" t="inlineStr">
        <is>
          <t>Aktiv</t>
        </is>
      </c>
    </row>
    <row r="21">
      <c r="A21" s="2" t="inlineStr">
        <is>
          <t>M-2024-020</t>
        </is>
      </c>
      <c r="B21" s="2" t="inlineStr">
        <is>
          <t>Wolf</t>
        </is>
      </c>
      <c r="C21" s="2" t="inlineStr">
        <is>
          <t>Stefan</t>
        </is>
      </c>
      <c r="D21" s="3" t="n">
        <v>38435</v>
      </c>
      <c r="E21" s="2" t="inlineStr">
        <is>
          <t>Lindenallee 33</t>
        </is>
      </c>
      <c r="F21" s="2" t="n">
        <v>52112</v>
      </c>
      <c r="G21" s="2" t="inlineStr">
        <is>
          <t>Bremen</t>
        </is>
      </c>
      <c r="H21" s="2" t="inlineStr">
        <is>
          <t>stefan.wolf@email.de</t>
        </is>
      </c>
      <c r="I21" s="2" t="inlineStr">
        <is>
          <t>0171-5601078</t>
        </is>
      </c>
      <c r="J21" s="3" t="n">
        <v>44014</v>
      </c>
      <c r="K21" s="2" t="inlineStr">
        <is>
          <t>Familienmitglied</t>
        </is>
      </c>
      <c r="L21" s="4" t="n">
        <v>32.5</v>
      </c>
      <c r="M21" s="2" t="inlineStr">
        <is>
          <t>Aktiv</t>
        </is>
      </c>
    </row>
    <row r="22">
      <c r="A22" s="2" t="inlineStr">
        <is>
          <t>M-2024-021</t>
        </is>
      </c>
      <c r="B22" s="2" t="inlineStr">
        <is>
          <t>Schmidt</t>
        </is>
      </c>
      <c r="C22" s="2" t="inlineStr">
        <is>
          <t>Michael</t>
        </is>
      </c>
      <c r="D22" s="3" t="n">
        <v>24035</v>
      </c>
      <c r="E22" s="2" t="inlineStr">
        <is>
          <t>Hauptstraße 21</t>
        </is>
      </c>
      <c r="F22" s="2" t="n">
        <v>52070</v>
      </c>
      <c r="G22" s="2" t="inlineStr">
        <is>
          <t>Frankfurt</t>
        </is>
      </c>
      <c r="H22" s="2" t="inlineStr">
        <is>
          <t>michael.schmidt@email.de</t>
        </is>
      </c>
      <c r="I22" s="2" t="inlineStr">
        <is>
          <t>0171-9599513</t>
        </is>
      </c>
      <c r="J22" s="3" t="n">
        <v>44801</v>
      </c>
      <c r="K22" s="2" t="inlineStr">
        <is>
          <t>Vollmitglied</t>
        </is>
      </c>
      <c r="L22" s="4" t="n">
        <v>45</v>
      </c>
      <c r="M22" s="2" t="inlineStr">
        <is>
          <t>Aktiv</t>
        </is>
      </c>
    </row>
    <row r="23">
      <c r="A23" s="2" t="inlineStr">
        <is>
          <t>M-2024-022</t>
        </is>
      </c>
      <c r="B23" s="2" t="inlineStr">
        <is>
          <t>Neumann</t>
        </is>
      </c>
      <c r="C23" s="2" t="inlineStr">
        <is>
          <t>Alexander</t>
        </is>
      </c>
      <c r="D23" s="3" t="n">
        <v>32215</v>
      </c>
      <c r="E23" s="2" t="inlineStr">
        <is>
          <t>Waldweg 12</t>
        </is>
      </c>
      <c r="F23" s="2" t="n">
        <v>75499</v>
      </c>
      <c r="G23" s="2" t="inlineStr">
        <is>
          <t>Köln</t>
        </is>
      </c>
      <c r="H23" s="2" t="inlineStr">
        <is>
          <t>alexander.neumann@email.de</t>
        </is>
      </c>
      <c r="I23" s="2" t="inlineStr">
        <is>
          <t>0176-9571936</t>
        </is>
      </c>
      <c r="J23" s="3" t="n">
        <v>45654</v>
      </c>
      <c r="K23" s="2" t="inlineStr">
        <is>
          <t>Vollmitglied</t>
        </is>
      </c>
      <c r="L23" s="4" t="n">
        <v>45</v>
      </c>
      <c r="M23" s="2" t="inlineStr">
        <is>
          <t>Aktiv</t>
        </is>
      </c>
    </row>
  </sheetData>
  <autoFilter ref="A1:M23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Q2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5" customWidth="1" min="1" max="1"/>
    <col width="25" customWidth="1" min="2" max="2"/>
    <col width="16" customWidth="1" min="3" max="3"/>
    <col width="14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0" customWidth="1" min="14" max="14"/>
    <col width="10" customWidth="1" min="15" max="15"/>
    <col width="10" customWidth="1" min="16" max="16"/>
    <col width="10" customWidth="1" min="17" max="17"/>
  </cols>
  <sheetData>
    <row r="1">
      <c r="A1" s="1" t="inlineStr">
        <is>
          <t>Mitglieds-Nr.</t>
        </is>
      </c>
      <c r="B1" s="1" t="inlineStr">
        <is>
          <t>Name</t>
        </is>
      </c>
      <c r="C1" s="1" t="inlineStr">
        <is>
          <t>Mitgliedstyp</t>
        </is>
      </c>
      <c r="D1" s="1" t="inlineStr">
        <is>
          <t>Monatsbeitrag</t>
        </is>
      </c>
      <c r="E1" s="1" t="inlineStr">
        <is>
          <t>Jan</t>
        </is>
      </c>
      <c r="F1" s="1" t="inlineStr">
        <is>
          <t>Feb</t>
        </is>
      </c>
      <c r="G1" s="1" t="inlineStr">
        <is>
          <t>Mär</t>
        </is>
      </c>
      <c r="H1" s="1" t="inlineStr">
        <is>
          <t>Apr</t>
        </is>
      </c>
      <c r="I1" s="1" t="inlineStr">
        <is>
          <t>Mai</t>
        </is>
      </c>
      <c r="J1" s="1" t="inlineStr">
        <is>
          <t>Jun</t>
        </is>
      </c>
      <c r="K1" s="1" t="inlineStr">
        <is>
          <t>Jul</t>
        </is>
      </c>
      <c r="L1" s="1" t="inlineStr">
        <is>
          <t>Aug</t>
        </is>
      </c>
      <c r="M1" s="1" t="inlineStr">
        <is>
          <t>Sep</t>
        </is>
      </c>
      <c r="N1" s="1" t="inlineStr">
        <is>
          <t>Okt</t>
        </is>
      </c>
      <c r="O1" s="1" t="inlineStr">
        <is>
          <t>Nov</t>
        </is>
      </c>
      <c r="P1" s="1" t="inlineStr">
        <is>
          <t>Dez</t>
        </is>
      </c>
      <c r="Q1" s="1" t="inlineStr">
        <is>
          <t>Jahressumme</t>
        </is>
      </c>
    </row>
    <row r="2">
      <c r="A2" s="6" t="inlineStr">
        <is>
          <t>M-2024-001</t>
        </is>
      </c>
      <c r="B2" s="6" t="inlineStr">
        <is>
          <t>Weber, Petra</t>
        </is>
      </c>
      <c r="C2" s="6" t="inlineStr">
        <is>
          <t>Vollmitglied</t>
        </is>
      </c>
      <c r="D2" s="7" t="n">
        <v>45</v>
      </c>
      <c r="E2" s="8" t="n">
        <v>0</v>
      </c>
      <c r="F2" s="8" t="n">
        <v>45</v>
      </c>
      <c r="G2" s="8" t="n">
        <v>45</v>
      </c>
      <c r="H2" s="8" t="n">
        <v>45</v>
      </c>
      <c r="I2" s="8" t="n">
        <v>45</v>
      </c>
      <c r="J2" s="8" t="n">
        <v>45</v>
      </c>
      <c r="K2" s="8" t="n">
        <v>45</v>
      </c>
      <c r="L2" s="8" t="n">
        <v>0</v>
      </c>
      <c r="M2" s="8" t="n">
        <v>45</v>
      </c>
      <c r="N2" s="8" t="n">
        <v>45</v>
      </c>
      <c r="O2" s="8" t="n">
        <v>0</v>
      </c>
      <c r="P2" s="8" t="n">
        <v>45</v>
      </c>
      <c r="Q2" s="9">
        <f>SUM(E2:P2)</f>
        <v/>
      </c>
    </row>
    <row r="3">
      <c r="A3" s="6" t="inlineStr">
        <is>
          <t>M-2024-002</t>
        </is>
      </c>
      <c r="B3" s="6" t="inlineStr">
        <is>
          <t>Hoffmann, Anna</t>
        </is>
      </c>
      <c r="C3" s="6" t="inlineStr">
        <is>
          <t>Senior</t>
        </is>
      </c>
      <c r="D3" s="7" t="n">
        <v>35</v>
      </c>
      <c r="E3" s="8" t="n">
        <v>35</v>
      </c>
      <c r="F3" s="8" t="n">
        <v>35</v>
      </c>
      <c r="G3" s="8" t="n">
        <v>35</v>
      </c>
      <c r="H3" s="8" t="n">
        <v>35</v>
      </c>
      <c r="I3" s="8" t="n">
        <v>35</v>
      </c>
      <c r="J3" s="8" t="n">
        <v>35</v>
      </c>
      <c r="K3" s="8" t="n">
        <v>35</v>
      </c>
      <c r="L3" s="8" t="n">
        <v>35</v>
      </c>
      <c r="M3" s="8" t="n">
        <v>35</v>
      </c>
      <c r="N3" s="8" t="n">
        <v>35</v>
      </c>
      <c r="O3" s="8" t="n">
        <v>35</v>
      </c>
      <c r="P3" s="8" t="n">
        <v>35</v>
      </c>
      <c r="Q3" s="9">
        <f>SUM(E3:P3)</f>
        <v/>
      </c>
    </row>
    <row r="4">
      <c r="A4" s="6" t="inlineStr">
        <is>
          <t>M-2024-003</t>
        </is>
      </c>
      <c r="B4" s="6" t="inlineStr">
        <is>
          <t>Koch, Petra</t>
        </is>
      </c>
      <c r="C4" s="6" t="inlineStr">
        <is>
          <t>Vollmitglied</t>
        </is>
      </c>
      <c r="D4" s="7" t="n">
        <v>45</v>
      </c>
      <c r="E4" s="8" t="n">
        <v>45</v>
      </c>
      <c r="F4" s="8" t="n">
        <v>45</v>
      </c>
      <c r="G4" s="8" t="n">
        <v>45</v>
      </c>
      <c r="H4" s="8" t="n">
        <v>0</v>
      </c>
      <c r="I4" s="8" t="n">
        <v>45</v>
      </c>
      <c r="J4" s="8" t="n">
        <v>45</v>
      </c>
      <c r="K4" s="8" t="n">
        <v>45</v>
      </c>
      <c r="L4" s="8" t="n">
        <v>45</v>
      </c>
      <c r="M4" s="8" t="n">
        <v>0</v>
      </c>
      <c r="N4" s="8" t="n">
        <v>45</v>
      </c>
      <c r="O4" s="8" t="n">
        <v>45</v>
      </c>
      <c r="P4" s="8" t="n">
        <v>45</v>
      </c>
      <c r="Q4" s="9">
        <f>SUM(E4:P4)</f>
        <v/>
      </c>
    </row>
    <row r="5">
      <c r="A5" s="6" t="inlineStr">
        <is>
          <t>M-2024-004</t>
        </is>
      </c>
      <c r="B5" s="6" t="inlineStr">
        <is>
          <t>Richter, Petra</t>
        </is>
      </c>
      <c r="C5" s="6" t="inlineStr">
        <is>
          <t>Familienmitglied</t>
        </is>
      </c>
      <c r="D5" s="7" t="n">
        <v>32.5</v>
      </c>
      <c r="E5" s="8" t="n">
        <v>32.5</v>
      </c>
      <c r="F5" s="8" t="n">
        <v>32.5</v>
      </c>
      <c r="G5" s="8" t="n">
        <v>32.5</v>
      </c>
      <c r="H5" s="8" t="n">
        <v>32.5</v>
      </c>
      <c r="I5" s="8" t="n">
        <v>0</v>
      </c>
      <c r="J5" s="8" t="n">
        <v>32.5</v>
      </c>
      <c r="K5" s="8" t="n">
        <v>32.5</v>
      </c>
      <c r="L5" s="8" t="n">
        <v>32.5</v>
      </c>
      <c r="M5" s="8" t="n">
        <v>32.5</v>
      </c>
      <c r="N5" s="8" t="n">
        <v>0</v>
      </c>
      <c r="O5" s="8" t="n">
        <v>32.5</v>
      </c>
      <c r="P5" s="8" t="n">
        <v>32.5</v>
      </c>
      <c r="Q5" s="9">
        <f>SUM(E5:P5)</f>
        <v/>
      </c>
    </row>
    <row r="6">
      <c r="A6" s="6" t="inlineStr">
        <is>
          <t>M-2024-005</t>
        </is>
      </c>
      <c r="B6" s="6" t="inlineStr">
        <is>
          <t>Wolf, Frank</t>
        </is>
      </c>
      <c r="C6" s="6" t="inlineStr">
        <is>
          <t>Vollmitglied</t>
        </is>
      </c>
      <c r="D6" s="7" t="n">
        <v>45</v>
      </c>
      <c r="E6" s="8" t="n">
        <v>45</v>
      </c>
      <c r="F6" s="8" t="n">
        <v>45</v>
      </c>
      <c r="G6" s="8" t="n">
        <v>45</v>
      </c>
      <c r="H6" s="8" t="n">
        <v>45</v>
      </c>
      <c r="I6" s="8" t="n">
        <v>45</v>
      </c>
      <c r="J6" s="8" t="n">
        <v>45</v>
      </c>
      <c r="K6" s="8" t="n">
        <v>45</v>
      </c>
      <c r="L6" s="8" t="n">
        <v>45</v>
      </c>
      <c r="M6" s="8" t="n">
        <v>45</v>
      </c>
      <c r="N6" s="8" t="n">
        <v>45</v>
      </c>
      <c r="O6" s="8" t="n">
        <v>45</v>
      </c>
      <c r="P6" s="8" t="n">
        <v>45</v>
      </c>
      <c r="Q6" s="9">
        <f>SUM(E6:P6)</f>
        <v/>
      </c>
    </row>
    <row r="7">
      <c r="A7" s="6" t="inlineStr">
        <is>
          <t>M-2024-006</t>
        </is>
      </c>
      <c r="B7" s="6" t="inlineStr">
        <is>
          <t>Klein, Susanne</t>
        </is>
      </c>
      <c r="C7" s="6" t="inlineStr">
        <is>
          <t>Vollmitglied</t>
        </is>
      </c>
      <c r="D7" s="7" t="n">
        <v>45</v>
      </c>
      <c r="E7" s="8" t="n">
        <v>45</v>
      </c>
      <c r="F7" s="8" t="n">
        <v>45</v>
      </c>
      <c r="G7" s="8" t="n">
        <v>45</v>
      </c>
      <c r="H7" s="8" t="n">
        <v>45</v>
      </c>
      <c r="I7" s="8" t="n">
        <v>45</v>
      </c>
      <c r="J7" s="8" t="n">
        <v>45</v>
      </c>
      <c r="K7" s="8" t="n">
        <v>45</v>
      </c>
      <c r="L7" s="8" t="n">
        <v>45</v>
      </c>
      <c r="M7" s="8" t="n">
        <v>45</v>
      </c>
      <c r="N7" s="8" t="n">
        <v>45</v>
      </c>
      <c r="O7" s="8" t="n">
        <v>45</v>
      </c>
      <c r="P7" s="8" t="n">
        <v>45</v>
      </c>
      <c r="Q7" s="9">
        <f>SUM(E7:P7)</f>
        <v/>
      </c>
    </row>
    <row r="8">
      <c r="A8" s="6" t="inlineStr">
        <is>
          <t>M-2024-007</t>
        </is>
      </c>
      <c r="B8" s="6" t="inlineStr">
        <is>
          <t>Fischer, Christian</t>
        </is>
      </c>
      <c r="C8" s="6" t="inlineStr">
        <is>
          <t>Vollmitglied</t>
        </is>
      </c>
      <c r="D8" s="7" t="n">
        <v>45</v>
      </c>
      <c r="E8" s="8" t="n">
        <v>45</v>
      </c>
      <c r="F8" s="8" t="n">
        <v>45</v>
      </c>
      <c r="G8" s="8" t="n">
        <v>45</v>
      </c>
      <c r="H8" s="8" t="n">
        <v>45</v>
      </c>
      <c r="I8" s="8" t="n">
        <v>45</v>
      </c>
      <c r="J8" s="8" t="n">
        <v>45</v>
      </c>
      <c r="K8" s="8" t="n">
        <v>45</v>
      </c>
      <c r="L8" s="8" t="n">
        <v>45</v>
      </c>
      <c r="M8" s="8" t="n">
        <v>0</v>
      </c>
      <c r="N8" s="8" t="n">
        <v>45</v>
      </c>
      <c r="O8" s="8" t="n">
        <v>45</v>
      </c>
      <c r="P8" s="8" t="n">
        <v>45</v>
      </c>
      <c r="Q8" s="9">
        <f>SUM(E8:P8)</f>
        <v/>
      </c>
    </row>
    <row r="9">
      <c r="A9" s="6" t="inlineStr">
        <is>
          <t>M-2024-008</t>
        </is>
      </c>
      <c r="B9" s="6" t="inlineStr">
        <is>
          <t>Koch, Markus</t>
        </is>
      </c>
      <c r="C9" s="6" t="inlineStr">
        <is>
          <t>Familienmitglied</t>
        </is>
      </c>
      <c r="D9" s="7" t="n">
        <v>32.5</v>
      </c>
      <c r="E9" s="8" t="n">
        <v>0</v>
      </c>
      <c r="F9" s="8" t="n">
        <v>32.5</v>
      </c>
      <c r="G9" s="8" t="n">
        <v>0</v>
      </c>
      <c r="H9" s="8" t="n">
        <v>32.5</v>
      </c>
      <c r="I9" s="8" t="n">
        <v>32.5</v>
      </c>
      <c r="J9" s="8" t="n">
        <v>32.5</v>
      </c>
      <c r="K9" s="8" t="n">
        <v>32.5</v>
      </c>
      <c r="L9" s="8" t="n">
        <v>32.5</v>
      </c>
      <c r="M9" s="8" t="n">
        <v>32.5</v>
      </c>
      <c r="N9" s="8" t="n">
        <v>32.5</v>
      </c>
      <c r="O9" s="8" t="n">
        <v>0</v>
      </c>
      <c r="P9" s="8" t="n">
        <v>32.5</v>
      </c>
      <c r="Q9" s="9">
        <f>SUM(E9:P9)</f>
        <v/>
      </c>
    </row>
    <row r="10">
      <c r="A10" s="6" t="inlineStr">
        <is>
          <t>M-2024-009</t>
        </is>
      </c>
      <c r="B10" s="6" t="inlineStr">
        <is>
          <t>Koch, Stefan</t>
        </is>
      </c>
      <c r="C10" s="6" t="inlineStr">
        <is>
          <t>Familienmitglied</t>
        </is>
      </c>
      <c r="D10" s="7" t="n">
        <v>32.5</v>
      </c>
      <c r="E10" s="8" t="n">
        <v>0</v>
      </c>
      <c r="F10" s="8" t="n">
        <v>32.5</v>
      </c>
      <c r="G10" s="8" t="n">
        <v>32.5</v>
      </c>
      <c r="H10" s="8" t="n">
        <v>32.5</v>
      </c>
      <c r="I10" s="8" t="n">
        <v>32.5</v>
      </c>
      <c r="J10" s="8" t="n">
        <v>32.5</v>
      </c>
      <c r="K10" s="8" t="n">
        <v>0</v>
      </c>
      <c r="L10" s="8" t="n">
        <v>32.5</v>
      </c>
      <c r="M10" s="8" t="n">
        <v>32.5</v>
      </c>
      <c r="N10" s="8" t="n">
        <v>32.5</v>
      </c>
      <c r="O10" s="8" t="n">
        <v>0</v>
      </c>
      <c r="P10" s="8" t="n">
        <v>32.5</v>
      </c>
      <c r="Q10" s="9">
        <f>SUM(E10:P10)</f>
        <v/>
      </c>
    </row>
    <row r="11">
      <c r="A11" s="6" t="inlineStr">
        <is>
          <t>M-2024-010</t>
        </is>
      </c>
      <c r="B11" s="6" t="inlineStr">
        <is>
          <t>Hoffmann, Michael</t>
        </is>
      </c>
      <c r="C11" s="6" t="inlineStr">
        <is>
          <t>Ehrenmitglied</t>
        </is>
      </c>
      <c r="D11" s="7" t="n">
        <v>0</v>
      </c>
      <c r="E11" s="8" t="n">
        <v>0</v>
      </c>
      <c r="F11" s="8" t="n">
        <v>0</v>
      </c>
      <c r="G11" s="8" t="n">
        <v>0</v>
      </c>
      <c r="H11" s="8" t="n">
        <v>0</v>
      </c>
      <c r="I11" s="8" t="n">
        <v>0</v>
      </c>
      <c r="J11" s="8" t="n">
        <v>0</v>
      </c>
      <c r="K11" s="8" t="n">
        <v>0</v>
      </c>
      <c r="L11" s="8" t="n">
        <v>0</v>
      </c>
      <c r="M11" s="8" t="n">
        <v>0</v>
      </c>
      <c r="N11" s="8" t="n">
        <v>0</v>
      </c>
      <c r="O11" s="8" t="n">
        <v>0</v>
      </c>
      <c r="P11" s="8" t="n">
        <v>0</v>
      </c>
      <c r="Q11" s="9">
        <f>SUM(E11:P11)</f>
        <v/>
      </c>
    </row>
    <row r="12">
      <c r="A12" s="6" t="inlineStr">
        <is>
          <t>M-2024-011</t>
        </is>
      </c>
      <c r="B12" s="6" t="inlineStr">
        <is>
          <t>Schwarz, Petra</t>
        </is>
      </c>
      <c r="C12" s="6" t="inlineStr">
        <is>
          <t>Vollmitglied</t>
        </is>
      </c>
      <c r="D12" s="7" t="n">
        <v>45</v>
      </c>
      <c r="E12" s="8" t="n">
        <v>45</v>
      </c>
      <c r="F12" s="8" t="n">
        <v>45</v>
      </c>
      <c r="G12" s="8" t="n">
        <v>45</v>
      </c>
      <c r="H12" s="8" t="n">
        <v>45</v>
      </c>
      <c r="I12" s="8" t="n">
        <v>45</v>
      </c>
      <c r="J12" s="8" t="n">
        <v>45</v>
      </c>
      <c r="K12" s="8" t="n">
        <v>45</v>
      </c>
      <c r="L12" s="8" t="n">
        <v>45</v>
      </c>
      <c r="M12" s="8" t="n">
        <v>45</v>
      </c>
      <c r="N12" s="8" t="n">
        <v>45</v>
      </c>
      <c r="O12" s="8" t="n">
        <v>45</v>
      </c>
      <c r="P12" s="8" t="n">
        <v>45</v>
      </c>
      <c r="Q12" s="9">
        <f>SUM(E12:P12)</f>
        <v/>
      </c>
    </row>
    <row r="13">
      <c r="A13" s="6" t="inlineStr">
        <is>
          <t>M-2024-012</t>
        </is>
      </c>
      <c r="B13" s="6" t="inlineStr">
        <is>
          <t>Schwarz, Stefan</t>
        </is>
      </c>
      <c r="C13" s="6" t="inlineStr">
        <is>
          <t>Senior</t>
        </is>
      </c>
      <c r="D13" s="7" t="n">
        <v>35</v>
      </c>
      <c r="E13" s="8" t="n">
        <v>35</v>
      </c>
      <c r="F13" s="8" t="n">
        <v>35</v>
      </c>
      <c r="G13" s="8" t="n">
        <v>0</v>
      </c>
      <c r="H13" s="8" t="n">
        <v>35</v>
      </c>
      <c r="I13" s="8" t="n">
        <v>35</v>
      </c>
      <c r="J13" s="8" t="n">
        <v>0</v>
      </c>
      <c r="K13" s="8" t="n">
        <v>35</v>
      </c>
      <c r="L13" s="8" t="n">
        <v>0</v>
      </c>
      <c r="M13" s="8" t="n">
        <v>35</v>
      </c>
      <c r="N13" s="8" t="n">
        <v>35</v>
      </c>
      <c r="O13" s="8" t="n">
        <v>35</v>
      </c>
      <c r="P13" s="8" t="n">
        <v>35</v>
      </c>
      <c r="Q13" s="9">
        <f>SUM(E13:P13)</f>
        <v/>
      </c>
    </row>
    <row r="14">
      <c r="A14" s="6" t="inlineStr">
        <is>
          <t>M-2024-013</t>
        </is>
      </c>
      <c r="B14" s="6" t="inlineStr">
        <is>
          <t>Schulz, Monika</t>
        </is>
      </c>
      <c r="C14" s="6" t="inlineStr">
        <is>
          <t>Vollmitglied</t>
        </is>
      </c>
      <c r="D14" s="7" t="n">
        <v>45</v>
      </c>
      <c r="E14" s="8" t="n">
        <v>45</v>
      </c>
      <c r="F14" s="8" t="n">
        <v>0</v>
      </c>
      <c r="G14" s="8" t="n">
        <v>45</v>
      </c>
      <c r="H14" s="8" t="n">
        <v>45</v>
      </c>
      <c r="I14" s="8" t="n">
        <v>0</v>
      </c>
      <c r="J14" s="8" t="n">
        <v>45</v>
      </c>
      <c r="K14" s="8" t="n">
        <v>45</v>
      </c>
      <c r="L14" s="8" t="n">
        <v>45</v>
      </c>
      <c r="M14" s="8" t="n">
        <v>45</v>
      </c>
      <c r="N14" s="8" t="n">
        <v>45</v>
      </c>
      <c r="O14" s="8" t="n">
        <v>0</v>
      </c>
      <c r="P14" s="8" t="n">
        <v>45</v>
      </c>
      <c r="Q14" s="9">
        <f>SUM(E14:P14)</f>
        <v/>
      </c>
    </row>
    <row r="15">
      <c r="A15" s="6" t="inlineStr">
        <is>
          <t>M-2024-014</t>
        </is>
      </c>
      <c r="B15" s="6" t="inlineStr">
        <is>
          <t>Müller, Claudia</t>
        </is>
      </c>
      <c r="C15" s="6" t="inlineStr">
        <is>
          <t>Vollmitglied</t>
        </is>
      </c>
      <c r="D15" s="7" t="n">
        <v>45</v>
      </c>
      <c r="E15" s="8" t="n">
        <v>45</v>
      </c>
      <c r="F15" s="8" t="n">
        <v>45</v>
      </c>
      <c r="G15" s="8" t="n">
        <v>45</v>
      </c>
      <c r="H15" s="8" t="n">
        <v>45</v>
      </c>
      <c r="I15" s="8" t="n">
        <v>45</v>
      </c>
      <c r="J15" s="8" t="n">
        <v>45</v>
      </c>
      <c r="K15" s="8" t="n">
        <v>45</v>
      </c>
      <c r="L15" s="8" t="n">
        <v>45</v>
      </c>
      <c r="M15" s="8" t="n">
        <v>0</v>
      </c>
      <c r="N15" s="8" t="n">
        <v>45</v>
      </c>
      <c r="O15" s="8" t="n">
        <v>45</v>
      </c>
      <c r="P15" s="8" t="n">
        <v>45</v>
      </c>
      <c r="Q15" s="9">
        <f>SUM(E15:P15)</f>
        <v/>
      </c>
    </row>
    <row r="16">
      <c r="A16" s="6" t="inlineStr">
        <is>
          <t>M-2024-015</t>
        </is>
      </c>
      <c r="B16" s="6" t="inlineStr">
        <is>
          <t>Schäfer, Frank</t>
        </is>
      </c>
      <c r="C16" s="6" t="inlineStr">
        <is>
          <t>Familienmitglied</t>
        </is>
      </c>
      <c r="D16" s="7" t="n">
        <v>32.5</v>
      </c>
      <c r="E16" s="8" t="n">
        <v>32.5</v>
      </c>
      <c r="F16" s="8" t="n">
        <v>32.5</v>
      </c>
      <c r="G16" s="8" t="n">
        <v>32.5</v>
      </c>
      <c r="H16" s="8" t="n">
        <v>32.5</v>
      </c>
      <c r="I16" s="8" t="n">
        <v>0</v>
      </c>
      <c r="J16" s="8" t="n">
        <v>0</v>
      </c>
      <c r="K16" s="8" t="n">
        <v>32.5</v>
      </c>
      <c r="L16" s="8" t="n">
        <v>32.5</v>
      </c>
      <c r="M16" s="8" t="n">
        <v>32.5</v>
      </c>
      <c r="N16" s="8" t="n">
        <v>32.5</v>
      </c>
      <c r="O16" s="8" t="n">
        <v>32.5</v>
      </c>
      <c r="P16" s="8" t="n">
        <v>32.5</v>
      </c>
      <c r="Q16" s="9">
        <f>SUM(E16:P16)</f>
        <v/>
      </c>
    </row>
    <row r="17">
      <c r="A17" s="6" t="inlineStr">
        <is>
          <t>M-2024-016</t>
        </is>
      </c>
      <c r="B17" s="6" t="inlineStr">
        <is>
          <t>Meyer, Andreas</t>
        </is>
      </c>
      <c r="C17" s="6" t="inlineStr">
        <is>
          <t>Vollmitglied</t>
        </is>
      </c>
      <c r="D17" s="7" t="n">
        <v>45</v>
      </c>
      <c r="E17" s="8" t="n">
        <v>45</v>
      </c>
      <c r="F17" s="8" t="n">
        <v>45</v>
      </c>
      <c r="G17" s="8" t="n">
        <v>45</v>
      </c>
      <c r="H17" s="8" t="n">
        <v>45</v>
      </c>
      <c r="I17" s="8" t="n">
        <v>45</v>
      </c>
      <c r="J17" s="8" t="n">
        <v>45</v>
      </c>
      <c r="K17" s="8" t="n">
        <v>45</v>
      </c>
      <c r="L17" s="8" t="n">
        <v>45</v>
      </c>
      <c r="M17" s="8" t="n">
        <v>45</v>
      </c>
      <c r="N17" s="8" t="n">
        <v>45</v>
      </c>
      <c r="O17" s="8" t="n">
        <v>45</v>
      </c>
      <c r="P17" s="8" t="n">
        <v>45</v>
      </c>
      <c r="Q17" s="9">
        <f>SUM(E17:P17)</f>
        <v/>
      </c>
    </row>
    <row r="18">
      <c r="A18" s="6" t="inlineStr">
        <is>
          <t>M-2024-017</t>
        </is>
      </c>
      <c r="B18" s="6" t="inlineStr">
        <is>
          <t>Wolf, Christian</t>
        </is>
      </c>
      <c r="C18" s="6" t="inlineStr">
        <is>
          <t>Familienmitglied</t>
        </is>
      </c>
      <c r="D18" s="7" t="n">
        <v>32.5</v>
      </c>
      <c r="E18" s="8" t="n">
        <v>32.5</v>
      </c>
      <c r="F18" s="8" t="n">
        <v>32.5</v>
      </c>
      <c r="G18" s="8" t="n">
        <v>0</v>
      </c>
      <c r="H18" s="8" t="n">
        <v>32.5</v>
      </c>
      <c r="I18" s="8" t="n">
        <v>32.5</v>
      </c>
      <c r="J18" s="8" t="n">
        <v>32.5</v>
      </c>
      <c r="K18" s="8" t="n">
        <v>32.5</v>
      </c>
      <c r="L18" s="8" t="n">
        <v>32.5</v>
      </c>
      <c r="M18" s="8" t="n">
        <v>32.5</v>
      </c>
      <c r="N18" s="8" t="n">
        <v>32.5</v>
      </c>
      <c r="O18" s="8" t="n">
        <v>32.5</v>
      </c>
      <c r="P18" s="8" t="n">
        <v>0</v>
      </c>
      <c r="Q18" s="9">
        <f>SUM(E18:P18)</f>
        <v/>
      </c>
    </row>
    <row r="19">
      <c r="A19" s="6" t="inlineStr">
        <is>
          <t>M-2024-018</t>
        </is>
      </c>
      <c r="B19" s="6" t="inlineStr">
        <is>
          <t>Zimmermann, Frank</t>
        </is>
      </c>
      <c r="C19" s="6" t="inlineStr">
        <is>
          <t>Vollmitglied</t>
        </is>
      </c>
      <c r="D19" s="7" t="n">
        <v>45</v>
      </c>
      <c r="E19" s="8" t="n">
        <v>45</v>
      </c>
      <c r="F19" s="8" t="n">
        <v>45</v>
      </c>
      <c r="G19" s="8" t="n">
        <v>45</v>
      </c>
      <c r="H19" s="8" t="n">
        <v>45</v>
      </c>
      <c r="I19" s="8" t="n">
        <v>45</v>
      </c>
      <c r="J19" s="8" t="n">
        <v>0</v>
      </c>
      <c r="K19" s="8" t="n">
        <v>45</v>
      </c>
      <c r="L19" s="8" t="n">
        <v>45</v>
      </c>
      <c r="M19" s="8" t="n">
        <v>45</v>
      </c>
      <c r="N19" s="8" t="n">
        <v>45</v>
      </c>
      <c r="O19" s="8" t="n">
        <v>45</v>
      </c>
      <c r="P19" s="8" t="n">
        <v>45</v>
      </c>
      <c r="Q19" s="9">
        <f>SUM(E19:P19)</f>
        <v/>
      </c>
    </row>
    <row r="20">
      <c r="A20" s="6" t="inlineStr">
        <is>
          <t>M-2024-019</t>
        </is>
      </c>
      <c r="B20" s="6" t="inlineStr">
        <is>
          <t>Schneider, Michael</t>
        </is>
      </c>
      <c r="C20" s="6" t="inlineStr">
        <is>
          <t>Ehrenmitglied</t>
        </is>
      </c>
      <c r="D20" s="7" t="n">
        <v>0</v>
      </c>
      <c r="E20" s="8" t="n">
        <v>0</v>
      </c>
      <c r="F20" s="8" t="n">
        <v>0</v>
      </c>
      <c r="G20" s="8" t="n">
        <v>0</v>
      </c>
      <c r="H20" s="8" t="n">
        <v>0</v>
      </c>
      <c r="I20" s="8" t="n">
        <v>0</v>
      </c>
      <c r="J20" s="8" t="n">
        <v>0</v>
      </c>
      <c r="K20" s="8" t="n">
        <v>0</v>
      </c>
      <c r="L20" s="8" t="n">
        <v>0</v>
      </c>
      <c r="M20" s="8" t="n">
        <v>0</v>
      </c>
      <c r="N20" s="8" t="n">
        <v>0</v>
      </c>
      <c r="O20" s="8" t="n">
        <v>0</v>
      </c>
      <c r="P20" s="8" t="n">
        <v>0</v>
      </c>
      <c r="Q20" s="9">
        <f>SUM(E20:P20)</f>
        <v/>
      </c>
    </row>
    <row r="21">
      <c r="A21" s="6" t="inlineStr">
        <is>
          <t>M-2024-020</t>
        </is>
      </c>
      <c r="B21" s="6" t="inlineStr">
        <is>
          <t>Wolf, Stefan</t>
        </is>
      </c>
      <c r="C21" s="6" t="inlineStr">
        <is>
          <t>Familienmitglied</t>
        </is>
      </c>
      <c r="D21" s="7" t="n">
        <v>32.5</v>
      </c>
      <c r="E21" s="8" t="n">
        <v>0</v>
      </c>
      <c r="F21" s="8" t="n">
        <v>32.5</v>
      </c>
      <c r="G21" s="8" t="n">
        <v>32.5</v>
      </c>
      <c r="H21" s="8" t="n">
        <v>0</v>
      </c>
      <c r="I21" s="8" t="n">
        <v>0</v>
      </c>
      <c r="J21" s="8" t="n">
        <v>32.5</v>
      </c>
      <c r="K21" s="8" t="n">
        <v>32.5</v>
      </c>
      <c r="L21" s="8" t="n">
        <v>0</v>
      </c>
      <c r="M21" s="8" t="n">
        <v>32.5</v>
      </c>
      <c r="N21" s="8" t="n">
        <v>32.5</v>
      </c>
      <c r="O21" s="8" t="n">
        <v>32.5</v>
      </c>
      <c r="P21" s="8" t="n">
        <v>32.5</v>
      </c>
      <c r="Q21" s="9">
        <f>SUM(E21:P21)</f>
        <v/>
      </c>
    </row>
    <row r="22">
      <c r="A22" s="6" t="inlineStr">
        <is>
          <t>M-2024-021</t>
        </is>
      </c>
      <c r="B22" s="6" t="inlineStr">
        <is>
          <t>Schmidt, Michael</t>
        </is>
      </c>
      <c r="C22" s="6" t="inlineStr">
        <is>
          <t>Vollmitglied</t>
        </is>
      </c>
      <c r="D22" s="7" t="n">
        <v>45</v>
      </c>
      <c r="E22" s="8" t="n">
        <v>0</v>
      </c>
      <c r="F22" s="8" t="n">
        <v>45</v>
      </c>
      <c r="G22" s="8" t="n">
        <v>45</v>
      </c>
      <c r="H22" s="8" t="n">
        <v>45</v>
      </c>
      <c r="I22" s="8" t="n">
        <v>45</v>
      </c>
      <c r="J22" s="8" t="n">
        <v>45</v>
      </c>
      <c r="K22" s="8" t="n">
        <v>0</v>
      </c>
      <c r="L22" s="8" t="n">
        <v>0</v>
      </c>
      <c r="M22" s="8" t="n">
        <v>0</v>
      </c>
      <c r="N22" s="8" t="n">
        <v>45</v>
      </c>
      <c r="O22" s="8" t="n">
        <v>45</v>
      </c>
      <c r="P22" s="8" t="n">
        <v>45</v>
      </c>
      <c r="Q22" s="9">
        <f>SUM(E22:P22)</f>
        <v/>
      </c>
    </row>
    <row r="23">
      <c r="A23" s="6" t="inlineStr">
        <is>
          <t>M-2024-022</t>
        </is>
      </c>
      <c r="B23" s="6" t="inlineStr">
        <is>
          <t>Neumann, Alexander</t>
        </is>
      </c>
      <c r="C23" s="6" t="inlineStr">
        <is>
          <t>Vollmitglied</t>
        </is>
      </c>
      <c r="D23" s="7" t="n">
        <v>45</v>
      </c>
      <c r="E23" s="8" t="n">
        <v>0</v>
      </c>
      <c r="F23" s="8" t="n">
        <v>0</v>
      </c>
      <c r="G23" s="8" t="n">
        <v>0</v>
      </c>
      <c r="H23" s="8" t="n">
        <v>45</v>
      </c>
      <c r="I23" s="8" t="n">
        <v>45</v>
      </c>
      <c r="J23" s="8" t="n">
        <v>45</v>
      </c>
      <c r="K23" s="8" t="n">
        <v>45</v>
      </c>
      <c r="L23" s="8" t="n">
        <v>45</v>
      </c>
      <c r="M23" s="8" t="n">
        <v>0</v>
      </c>
      <c r="N23" s="8" t="n">
        <v>45</v>
      </c>
      <c r="O23" s="8" t="n">
        <v>45</v>
      </c>
      <c r="P23" s="8" t="n">
        <v>45</v>
      </c>
      <c r="Q23" s="9">
        <f>SUM(E23:P23)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6"/>
  <sheetViews>
    <sheetView workbookViewId="0">
      <selection activeCell="A1" sqref="A1"/>
    </sheetView>
  </sheetViews>
  <sheetFormatPr baseColWidth="8" defaultRowHeight="15"/>
  <cols>
    <col width="20" customWidth="1" min="1" max="1"/>
    <col width="12" customWidth="1" min="2" max="2"/>
    <col width="15" customWidth="1" min="3" max="3"/>
    <col width="18" customWidth="1" min="4" max="4"/>
  </cols>
  <sheetData>
    <row r="1">
      <c r="A1" s="10" t="inlineStr">
        <is>
          <t>Mitgliederstatistik 2024</t>
        </is>
      </c>
    </row>
    <row r="3">
      <c r="A3" s="11" t="inlineStr">
        <is>
          <t>Übersicht nach Mitgliedstyp</t>
        </is>
      </c>
    </row>
    <row r="5">
      <c r="A5" s="1" t="n"/>
      <c r="B5" s="1" t="n"/>
      <c r="C5" s="1" t="n"/>
      <c r="D5" s="1" t="n"/>
    </row>
    <row r="6">
      <c r="A6" s="12" t="inlineStr">
        <is>
          <t>Ehrenmitglied</t>
        </is>
      </c>
      <c r="B6" s="12" t="n">
        <v>2</v>
      </c>
      <c r="C6" s="8" t="n">
        <v>0</v>
      </c>
      <c r="D6" s="8">
        <f>B6*C6*12</f>
        <v/>
      </c>
    </row>
    <row r="7">
      <c r="A7" s="12" t="inlineStr">
        <is>
          <t>Familienmitglied</t>
        </is>
      </c>
      <c r="B7" s="12" t="n">
        <v>6</v>
      </c>
      <c r="C7" s="8" t="n">
        <v>32.5</v>
      </c>
      <c r="D7" s="8">
        <f>B7*C7*12</f>
        <v/>
      </c>
    </row>
    <row r="8">
      <c r="A8" s="12" t="inlineStr">
        <is>
          <t>Senior</t>
        </is>
      </c>
      <c r="B8" s="12" t="n">
        <v>2</v>
      </c>
      <c r="C8" s="8" t="n">
        <v>35</v>
      </c>
      <c r="D8" s="8">
        <f>B8*C8*12</f>
        <v/>
      </c>
    </row>
    <row r="9">
      <c r="A9" s="12" t="inlineStr">
        <is>
          <t>Vollmitglied</t>
        </is>
      </c>
      <c r="B9" s="12" t="n">
        <v>12</v>
      </c>
      <c r="C9" s="8" t="n">
        <v>45</v>
      </c>
      <c r="D9" s="8">
        <f>B9*C9*12</f>
        <v/>
      </c>
    </row>
    <row r="10">
      <c r="A10" s="13" t="inlineStr">
        <is>
          <t>GESAMT</t>
        </is>
      </c>
      <c r="B10" s="13">
        <f>SUM(B6:B9)</f>
        <v/>
      </c>
      <c r="C10" s="13" t="inlineStr"/>
      <c r="D10" s="14">
        <f>SUM(D6:D9)</f>
        <v/>
      </c>
    </row>
    <row r="13">
      <c r="A13" s="11" t="inlineStr">
        <is>
          <t>Status-Übersicht</t>
        </is>
      </c>
    </row>
    <row r="14">
      <c r="A14" s="1" t="inlineStr">
        <is>
          <t>Status</t>
        </is>
      </c>
      <c r="B14" s="1" t="inlineStr">
        <is>
          <t>Anzahl</t>
        </is>
      </c>
    </row>
    <row r="15">
      <c r="A15" s="12" t="inlineStr">
        <is>
          <t>Aktiv</t>
        </is>
      </c>
      <c r="B15" s="12" t="n">
        <v>18</v>
      </c>
    </row>
    <row r="16">
      <c r="A16" s="12" t="inlineStr">
        <is>
          <t>Inaktiv</t>
        </is>
      </c>
      <c r="B16" s="12" t="n">
        <v>4</v>
      </c>
    </row>
  </sheetData>
  <mergeCells count="2">
    <mergeCell ref="A1:D1"/>
    <mergeCell ref="A3:D3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2025-11-10T09:59:46Z</dcterms:created>
  <dcterms:modified xmlns:dcterms="http://purl.org/dc/terms/" xmlns:xsi="http://www.w3.org/2001/XMLSchema-instance" xsi:type="dcterms:W3CDTF">2025-11-10T09:59:46Z</dcterms:modified>
</cp:coreProperties>
</file>